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Лист1" sheetId="1" r:id="rId1"/>
  </sheets>
  <definedNames>
    <definedName name="_xlnm.Print_Area" localSheetId="0">'Лист1'!$A$1:$F$41</definedName>
  </definedNames>
  <calcPr fullCalcOnLoad="1"/>
</workbook>
</file>

<file path=xl/sharedStrings.xml><?xml version="1.0" encoding="utf-8"?>
<sst xmlns="http://schemas.openxmlformats.org/spreadsheetml/2006/main" count="71" uniqueCount="55">
  <si>
    <t>01</t>
  </si>
  <si>
    <t>02</t>
  </si>
  <si>
    <t>03</t>
  </si>
  <si>
    <t>04</t>
  </si>
  <si>
    <t>07</t>
  </si>
  <si>
    <t>12</t>
  </si>
  <si>
    <t>10</t>
  </si>
  <si>
    <t>08</t>
  </si>
  <si>
    <t>Общегосударственные расходы</t>
  </si>
  <si>
    <t>Функционирование высшего должностного лица субъекта РФ и органа местного самоуправления</t>
  </si>
  <si>
    <t>Функционирование законодательных (представительных) органов государственной власти</t>
  </si>
  <si>
    <t>Функционирование Правительства РФ, высших органов исполнительной власти субъектов РФ, местных администраций</t>
  </si>
  <si>
    <t>Резервные фонды</t>
  </si>
  <si>
    <t>Другие общегосударственные вопросы</t>
  </si>
  <si>
    <t>Национальная экономика</t>
  </si>
  <si>
    <t>Связь и информатика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</si>
  <si>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</si>
  <si>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</si>
  <si>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</si>
  <si>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Другие вопросы в области культуры, кинематографии и средств массовой информации</t>
  </si>
  <si>
    <t>ИТОГО РАСХОДОВ</t>
  </si>
  <si>
    <t>Коды БК</t>
  </si>
  <si>
    <t>тыс. руб.</t>
  </si>
  <si>
    <t>Расходы бюджета</t>
  </si>
  <si>
    <t>11</t>
  </si>
  <si>
    <t>Массовый спорт</t>
  </si>
  <si>
    <t xml:space="preserve"> </t>
  </si>
  <si>
    <t>Организация  физкультурно- оздоровительной и спортивной работы  с населением по месту жительства</t>
  </si>
  <si>
    <t>наименование</t>
  </si>
  <si>
    <t>плановый период</t>
  </si>
  <si>
    <t>раздел</t>
  </si>
  <si>
    <t>подраздел</t>
  </si>
  <si>
    <t>Периодические издания учрежденные органами законодательной и исполнительной власти</t>
  </si>
  <si>
    <t>муниципального образования Фили-Давыдково</t>
  </si>
  <si>
    <t>в городе Москве</t>
  </si>
  <si>
    <t>Г.С. Осютина</t>
  </si>
  <si>
    <t>Главный бухгалтер - заведующий сектором</t>
  </si>
  <si>
    <t>по бухгалтерскому учету и отчетности</t>
  </si>
  <si>
    <t>Т.И. Грачева</t>
  </si>
  <si>
    <t xml:space="preserve">    внутригородского муниципального образования Фили-Давыдково в городе Москве  на 2013 год и  плановый период 2014 и 2015 годов по разделам и подразделам бюджетной классификации</t>
  </si>
  <si>
    <t>очередной финансовый год 2013</t>
  </si>
  <si>
    <t>13</t>
  </si>
  <si>
    <t>09</t>
  </si>
  <si>
    <t>Предупреждение и ликвидация последствий чрезвычайных ситуаций и стихийных бедствий, гражданская оборона</t>
  </si>
  <si>
    <t>Е.А. Бурова</t>
  </si>
  <si>
    <t>Приложение 4</t>
  </si>
  <si>
    <t xml:space="preserve">к решению муниципального Собрания                    </t>
  </si>
  <si>
    <t xml:space="preserve">внутригородского  муниципального                          </t>
  </si>
  <si>
    <t xml:space="preserve">образования Фили- Давыдково </t>
  </si>
  <si>
    <t xml:space="preserve">в городе Москве                    </t>
  </si>
  <si>
    <t xml:space="preserve">от                       года № </t>
  </si>
  <si>
    <t>3121,0</t>
  </si>
  <si>
    <t>1766,0</t>
  </si>
  <si>
    <t xml:space="preserve">Руководитель муниципалитета внутригородского                       </t>
  </si>
  <si>
    <t>Д.С. Шалаев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</si>
</sst>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47">
    <font>
      <sz val="10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3" fillId="0" borderId="12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7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165" fontId="5" fillId="0" borderId="11" xfId="0" applyNumberFormat="1" applyFont="1" applyBorder="1" applyAlignment="1">
      <alignment/>
    </xf>
    <xf numFmtId="0" fontId="5" fillId="0" borderId="11" xfId="0" applyNumberFormat="1" applyFont="1" applyFill="1" applyBorder="1" applyAlignment="1">
      <alignment horizontal="left" wrapText="1"/>
    </xf>
    <xf numFmtId="0" fontId="4" fillId="0" borderId="16" xfId="0" applyFont="1" applyBorder="1" applyAlignment="1">
      <alignment/>
    </xf>
    <xf numFmtId="0" fontId="0" fillId="0" borderId="0" xfId="0" applyAlignment="1">
      <alignment horizontal="left" vertical="justify" wrapText="1"/>
    </xf>
    <xf numFmtId="165" fontId="5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165" fontId="5" fillId="0" borderId="11" xfId="0" applyNumberFormat="1" applyFont="1" applyFill="1" applyBorder="1" applyAlignment="1">
      <alignment horizontal="left" wrapText="1"/>
    </xf>
    <xf numFmtId="165" fontId="5" fillId="0" borderId="11" xfId="0" applyNumberFormat="1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165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165" fontId="5" fillId="0" borderId="17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0" fontId="10" fillId="0" borderId="21" xfId="0" applyFont="1" applyBorder="1" applyAlignment="1">
      <alignment horizontal="center"/>
    </xf>
    <xf numFmtId="165" fontId="5" fillId="0" borderId="21" xfId="0" applyNumberFormat="1" applyFont="1" applyBorder="1" applyAlignment="1">
      <alignment horizontal="left"/>
    </xf>
    <xf numFmtId="165" fontId="4" fillId="0" borderId="21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49" fontId="4" fillId="0" borderId="11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0" fontId="0" fillId="0" borderId="0" xfId="0" applyAlignment="1">
      <alignment vertical="justify" wrapText="1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165" fontId="4" fillId="0" borderId="11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/>
    </xf>
    <xf numFmtId="0" fontId="12" fillId="0" borderId="0" xfId="0" applyFont="1" applyAlignment="1">
      <alignment horizontal="left" vertical="distributed"/>
    </xf>
    <xf numFmtId="0" fontId="12" fillId="0" borderId="0" xfId="0" applyFont="1" applyAlignment="1">
      <alignment horizontal="left" vertical="distributed" wrapText="1"/>
    </xf>
    <xf numFmtId="0" fontId="12" fillId="0" borderId="0" xfId="0" applyFont="1" applyAlignment="1">
      <alignment vertical="distributed" wrapText="1"/>
    </xf>
    <xf numFmtId="49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 vertical="justify" wrapTex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8" fillId="0" borderId="24" xfId="0" applyFont="1" applyBorder="1" applyAlignment="1">
      <alignment horizontal="center" vertical="justify"/>
    </xf>
    <xf numFmtId="0" fontId="9" fillId="0" borderId="25" xfId="0" applyFont="1" applyBorder="1" applyAlignment="1">
      <alignment horizontal="center" vertical="justify"/>
    </xf>
    <xf numFmtId="0" fontId="9" fillId="0" borderId="26" xfId="0" applyFont="1" applyBorder="1" applyAlignment="1">
      <alignment horizontal="center" vertical="justify"/>
    </xf>
    <xf numFmtId="0" fontId="9" fillId="0" borderId="27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justify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distributed" wrapText="1"/>
    </xf>
    <xf numFmtId="0" fontId="5" fillId="0" borderId="0" xfId="0" applyFont="1" applyAlignment="1">
      <alignment horizontal="left" vertical="distributed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view="pageBreakPreview" zoomScaleSheetLayoutView="100" zoomScalePageLayoutView="0" workbookViewId="0" topLeftCell="A7">
      <selection activeCell="H38" sqref="H38"/>
    </sheetView>
  </sheetViews>
  <sheetFormatPr defaultColWidth="9.00390625" defaultRowHeight="12.75"/>
  <cols>
    <col min="1" max="1" width="5.375" style="0" customWidth="1"/>
    <col min="2" max="2" width="4.875" style="0" customWidth="1"/>
    <col min="3" max="3" width="43.875" style="0" customWidth="1"/>
    <col min="4" max="4" width="14.375" style="0" customWidth="1"/>
    <col min="5" max="5" width="14.125" style="0" customWidth="1"/>
    <col min="6" max="6" width="11.25390625" style="0" customWidth="1"/>
    <col min="7" max="7" width="0.12890625" style="0" hidden="1" customWidth="1"/>
  </cols>
  <sheetData>
    <row r="1" spans="3:6" ht="12.75" customHeight="1">
      <c r="C1" s="64"/>
      <c r="D1" s="89" t="s">
        <v>45</v>
      </c>
      <c r="E1" s="89"/>
      <c r="F1" s="89"/>
    </row>
    <row r="2" spans="3:14" ht="15.75" customHeight="1">
      <c r="C2" s="65"/>
      <c r="D2" s="88" t="s">
        <v>46</v>
      </c>
      <c r="E2" s="88"/>
      <c r="F2" s="88"/>
      <c r="K2" s="86"/>
      <c r="L2" s="86"/>
      <c r="M2" s="86"/>
      <c r="N2" s="86"/>
    </row>
    <row r="3" spans="3:14" ht="14.25" customHeight="1">
      <c r="C3" s="66"/>
      <c r="D3" s="88" t="s">
        <v>47</v>
      </c>
      <c r="E3" s="88"/>
      <c r="F3" s="88"/>
      <c r="K3" s="73"/>
      <c r="L3" s="73"/>
      <c r="M3" s="73"/>
      <c r="N3" s="74"/>
    </row>
    <row r="4" spans="3:14" ht="15" customHeight="1">
      <c r="C4" s="66"/>
      <c r="D4" s="88" t="s">
        <v>48</v>
      </c>
      <c r="E4" s="88"/>
      <c r="F4" s="88"/>
      <c r="K4" s="73"/>
      <c r="L4" s="73"/>
      <c r="M4" s="73"/>
      <c r="N4" s="74"/>
    </row>
    <row r="5" spans="3:14" ht="12" customHeight="1">
      <c r="C5" s="66"/>
      <c r="D5" s="88" t="s">
        <v>49</v>
      </c>
      <c r="E5" s="88"/>
      <c r="F5" s="88"/>
      <c r="K5" s="73"/>
      <c r="L5" s="73"/>
      <c r="M5" s="73"/>
      <c r="N5" s="87"/>
    </row>
    <row r="6" spans="3:14" ht="12" customHeight="1">
      <c r="C6" s="66"/>
      <c r="D6" s="88" t="s">
        <v>50</v>
      </c>
      <c r="E6" s="88"/>
      <c r="F6" s="88"/>
      <c r="G6" s="50"/>
      <c r="H6" s="50"/>
      <c r="I6" s="50"/>
      <c r="K6" s="73"/>
      <c r="L6" s="73"/>
      <c r="M6" s="73"/>
      <c r="N6" s="74"/>
    </row>
    <row r="7" spans="3:17" ht="12" customHeight="1">
      <c r="C7" s="29"/>
      <c r="D7" s="29"/>
      <c r="E7" s="29"/>
      <c r="F7" s="29"/>
      <c r="G7" s="29"/>
      <c r="H7" s="29"/>
      <c r="I7" s="29"/>
      <c r="K7" s="75"/>
      <c r="L7" s="75"/>
      <c r="M7" s="75"/>
      <c r="N7" s="75"/>
      <c r="O7" s="75"/>
      <c r="P7" s="75"/>
      <c r="Q7" s="75"/>
    </row>
    <row r="8" spans="1:10" ht="16.5" customHeight="1">
      <c r="A8" s="90" t="s">
        <v>23</v>
      </c>
      <c r="B8" s="90"/>
      <c r="C8" s="90"/>
      <c r="D8" s="90"/>
      <c r="E8" s="90"/>
      <c r="F8" s="90"/>
      <c r="G8" s="7"/>
      <c r="J8" s="14"/>
    </row>
    <row r="9" spans="1:8" ht="48.75" customHeight="1">
      <c r="A9" s="76" t="s">
        <v>39</v>
      </c>
      <c r="B9" s="77"/>
      <c r="C9" s="77"/>
      <c r="D9" s="77"/>
      <c r="E9" s="77"/>
      <c r="F9" s="77"/>
      <c r="G9" s="77"/>
      <c r="H9" s="2"/>
    </row>
    <row r="10" spans="1:8" ht="18.75" hidden="1">
      <c r="A10" s="4"/>
      <c r="B10" s="4"/>
      <c r="C10" s="4"/>
      <c r="D10" s="4"/>
      <c r="E10" s="4"/>
      <c r="F10" s="4"/>
      <c r="G10" s="4"/>
      <c r="H10" s="2"/>
    </row>
    <row r="11" spans="1:8" ht="18" customHeight="1" thickBot="1">
      <c r="A11" s="4"/>
      <c r="B11" s="4"/>
      <c r="C11" s="4"/>
      <c r="D11" s="4"/>
      <c r="E11" s="4"/>
      <c r="F11" s="47" t="s">
        <v>22</v>
      </c>
      <c r="G11" s="4"/>
      <c r="H11" s="2"/>
    </row>
    <row r="12" spans="1:8" ht="15" customHeight="1">
      <c r="A12" s="71" t="s">
        <v>21</v>
      </c>
      <c r="B12" s="72"/>
      <c r="C12" s="84" t="s">
        <v>28</v>
      </c>
      <c r="D12" s="84" t="s">
        <v>40</v>
      </c>
      <c r="E12" s="78" t="s">
        <v>29</v>
      </c>
      <c r="F12" s="79"/>
      <c r="G12" s="28"/>
      <c r="H12" s="2" t="s">
        <v>26</v>
      </c>
    </row>
    <row r="13" spans="1:8" ht="33.75" customHeight="1" thickBot="1">
      <c r="A13" s="82" t="s">
        <v>30</v>
      </c>
      <c r="B13" s="83" t="s">
        <v>31</v>
      </c>
      <c r="C13" s="85"/>
      <c r="D13" s="85"/>
      <c r="E13" s="80"/>
      <c r="F13" s="81"/>
      <c r="G13" s="15"/>
      <c r="H13" s="2"/>
    </row>
    <row r="14" spans="1:8" ht="27" customHeight="1">
      <c r="A14" s="82"/>
      <c r="B14" s="83"/>
      <c r="C14" s="85"/>
      <c r="D14" s="85"/>
      <c r="E14" s="39">
        <v>2014</v>
      </c>
      <c r="F14" s="44">
        <v>2015</v>
      </c>
      <c r="G14" s="25"/>
      <c r="H14" s="2"/>
    </row>
    <row r="15" spans="1:8" ht="17.25" customHeight="1">
      <c r="A15" s="16" t="s">
        <v>0</v>
      </c>
      <c r="B15" s="17"/>
      <c r="C15" s="19" t="s">
        <v>8</v>
      </c>
      <c r="D15" s="35">
        <f>D16+D17+D18+D19+D20</f>
        <v>35696.4</v>
      </c>
      <c r="E15" s="48">
        <f>E16+E17+E18+E19+E20</f>
        <v>34638.100000000006</v>
      </c>
      <c r="F15" s="48">
        <f>F16+F17+F18+F19+F20</f>
        <v>35390.700000000004</v>
      </c>
      <c r="G15" s="40"/>
      <c r="H15" s="2"/>
    </row>
    <row r="16" spans="1:8" ht="45.75" customHeight="1">
      <c r="A16" s="8" t="s">
        <v>0</v>
      </c>
      <c r="B16" s="9" t="s">
        <v>1</v>
      </c>
      <c r="C16" s="10" t="s">
        <v>9</v>
      </c>
      <c r="D16" s="10" t="s">
        <v>51</v>
      </c>
      <c r="E16" s="10" t="s">
        <v>52</v>
      </c>
      <c r="F16" s="45">
        <v>1793.3</v>
      </c>
      <c r="G16" s="41"/>
      <c r="H16" s="2"/>
    </row>
    <row r="17" spans="1:8" ht="45.75" customHeight="1">
      <c r="A17" s="8" t="s">
        <v>0</v>
      </c>
      <c r="B17" s="9" t="s">
        <v>2</v>
      </c>
      <c r="C17" s="11" t="s">
        <v>10</v>
      </c>
      <c r="D17" s="33">
        <v>300</v>
      </c>
      <c r="E17" s="33">
        <v>314</v>
      </c>
      <c r="F17" s="45">
        <v>327</v>
      </c>
      <c r="G17" s="41"/>
      <c r="H17" s="2"/>
    </row>
    <row r="18" spans="1:8" ht="48" customHeight="1">
      <c r="A18" s="8" t="s">
        <v>0</v>
      </c>
      <c r="B18" s="9" t="s">
        <v>3</v>
      </c>
      <c r="C18" s="12" t="s">
        <v>11</v>
      </c>
      <c r="D18" s="27">
        <v>32114.1</v>
      </c>
      <c r="E18" s="32">
        <v>32396.8</v>
      </c>
      <c r="F18" s="45">
        <v>33109.1</v>
      </c>
      <c r="G18" s="41"/>
      <c r="H18" s="2"/>
    </row>
    <row r="19" spans="1:8" ht="18">
      <c r="A19" s="8" t="s">
        <v>0</v>
      </c>
      <c r="B19" s="9" t="s">
        <v>24</v>
      </c>
      <c r="C19" s="26" t="s">
        <v>12</v>
      </c>
      <c r="D19" s="30">
        <v>32</v>
      </c>
      <c r="E19" s="30">
        <v>32</v>
      </c>
      <c r="F19" s="45">
        <v>32</v>
      </c>
      <c r="G19" s="41"/>
      <c r="H19" s="2"/>
    </row>
    <row r="20" spans="1:8" ht="18">
      <c r="A20" s="8" t="s">
        <v>0</v>
      </c>
      <c r="B20" s="9" t="s">
        <v>41</v>
      </c>
      <c r="C20" s="11" t="s">
        <v>13</v>
      </c>
      <c r="D20" s="31">
        <v>129.3</v>
      </c>
      <c r="E20" s="31">
        <v>129.3</v>
      </c>
      <c r="F20" s="45">
        <v>129.3</v>
      </c>
      <c r="G20" s="41"/>
      <c r="H20" s="2"/>
    </row>
    <row r="21" spans="1:8" ht="63">
      <c r="A21" s="8" t="s">
        <v>2</v>
      </c>
      <c r="B21" s="9" t="s">
        <v>42</v>
      </c>
      <c r="C21" s="11" t="s">
        <v>43</v>
      </c>
      <c r="D21" s="62">
        <v>40</v>
      </c>
      <c r="E21" s="62">
        <v>40</v>
      </c>
      <c r="F21" s="46">
        <v>40</v>
      </c>
      <c r="G21" s="41"/>
      <c r="H21" s="2"/>
    </row>
    <row r="22" spans="1:8" ht="18">
      <c r="A22" s="16" t="s">
        <v>3</v>
      </c>
      <c r="B22" s="17"/>
      <c r="C22" s="19" t="s">
        <v>14</v>
      </c>
      <c r="D22" s="35">
        <f>D23</f>
        <v>200.5</v>
      </c>
      <c r="E22" s="36">
        <f>E23</f>
        <v>400.1</v>
      </c>
      <c r="F22" s="46">
        <f>F23</f>
        <v>400.1</v>
      </c>
      <c r="G22" s="41"/>
      <c r="H22" s="2"/>
    </row>
    <row r="23" spans="1:8" ht="16.5" customHeight="1">
      <c r="A23" s="8" t="s">
        <v>3</v>
      </c>
      <c r="B23" s="9" t="s">
        <v>6</v>
      </c>
      <c r="C23" s="13" t="s">
        <v>15</v>
      </c>
      <c r="D23" s="30">
        <v>200.5</v>
      </c>
      <c r="E23" s="30">
        <v>400.1</v>
      </c>
      <c r="F23" s="30">
        <v>400.1</v>
      </c>
      <c r="G23" s="41"/>
      <c r="H23" s="2"/>
    </row>
    <row r="24" spans="1:8" ht="15" customHeight="1">
      <c r="A24" s="16" t="s">
        <v>4</v>
      </c>
      <c r="B24" s="17"/>
      <c r="C24" s="19" t="s">
        <v>16</v>
      </c>
      <c r="D24" s="36">
        <f>D25</f>
        <v>10860.8</v>
      </c>
      <c r="E24" s="36">
        <f>E25</f>
        <v>11347.2</v>
      </c>
      <c r="F24" s="46">
        <f>F25</f>
        <v>11826.8</v>
      </c>
      <c r="G24" s="41"/>
      <c r="H24" s="2"/>
    </row>
    <row r="25" spans="1:8" ht="31.5" customHeight="1">
      <c r="A25" s="8" t="s">
        <v>4</v>
      </c>
      <c r="B25" s="9" t="s">
        <v>4</v>
      </c>
      <c r="C25" s="11" t="s">
        <v>17</v>
      </c>
      <c r="D25" s="31">
        <v>10860.8</v>
      </c>
      <c r="E25" s="31">
        <v>11347.2</v>
      </c>
      <c r="F25" s="45">
        <v>11826.8</v>
      </c>
      <c r="G25" s="41"/>
      <c r="H25" s="2"/>
    </row>
    <row r="26" spans="1:8" ht="31.5">
      <c r="A26" s="16" t="s">
        <v>7</v>
      </c>
      <c r="B26" s="17"/>
      <c r="C26" s="18" t="s">
        <v>18</v>
      </c>
      <c r="D26" s="37">
        <f>D27</f>
        <v>359.6</v>
      </c>
      <c r="E26" s="37">
        <f>E27</f>
        <v>2164.6</v>
      </c>
      <c r="F26" s="46">
        <f>F27</f>
        <v>2401.4</v>
      </c>
      <c r="G26" s="41"/>
      <c r="H26" s="2"/>
    </row>
    <row r="27" spans="1:8" ht="46.5" customHeight="1">
      <c r="A27" s="8" t="s">
        <v>7</v>
      </c>
      <c r="B27" s="9" t="s">
        <v>3</v>
      </c>
      <c r="C27" s="11" t="s">
        <v>19</v>
      </c>
      <c r="D27" s="31">
        <v>359.6</v>
      </c>
      <c r="E27" s="31">
        <v>2164.6</v>
      </c>
      <c r="F27" s="45">
        <v>2401.4</v>
      </c>
      <c r="G27" s="41"/>
      <c r="H27" s="2"/>
    </row>
    <row r="28" spans="1:8" ht="15" customHeight="1">
      <c r="A28" s="16" t="s">
        <v>24</v>
      </c>
      <c r="B28" s="17"/>
      <c r="C28" s="19" t="s">
        <v>25</v>
      </c>
      <c r="D28" s="36">
        <f>D29</f>
        <v>10144.9</v>
      </c>
      <c r="E28" s="36">
        <f>E29</f>
        <v>10605.7</v>
      </c>
      <c r="F28" s="46">
        <f>F29</f>
        <v>11048.5</v>
      </c>
      <c r="G28" s="41"/>
      <c r="H28" s="2"/>
    </row>
    <row r="29" spans="1:8" ht="48" customHeight="1">
      <c r="A29" s="8" t="s">
        <v>24</v>
      </c>
      <c r="B29" s="9" t="s">
        <v>1</v>
      </c>
      <c r="C29" s="11" t="s">
        <v>27</v>
      </c>
      <c r="D29" s="34">
        <v>10144.9</v>
      </c>
      <c r="E29" s="34">
        <v>10605.7</v>
      </c>
      <c r="F29" s="45">
        <v>11048.5</v>
      </c>
      <c r="G29" s="41"/>
      <c r="H29" s="2"/>
    </row>
    <row r="30" spans="1:8" ht="45.75" customHeight="1" thickBot="1">
      <c r="A30" s="16" t="s">
        <v>5</v>
      </c>
      <c r="B30" s="9" t="s">
        <v>1</v>
      </c>
      <c r="C30" s="11" t="s">
        <v>32</v>
      </c>
      <c r="D30" s="37">
        <v>428.2</v>
      </c>
      <c r="E30" s="37">
        <v>447.5</v>
      </c>
      <c r="F30" s="46">
        <v>466.3</v>
      </c>
      <c r="G30" s="42"/>
      <c r="H30" s="2"/>
    </row>
    <row r="31" spans="1:8" ht="15.75" customHeight="1" thickBot="1">
      <c r="A31" s="20"/>
      <c r="B31" s="21"/>
      <c r="C31" s="22" t="s">
        <v>20</v>
      </c>
      <c r="D31" s="49">
        <f>D30+D28+D26+D24+D22+D15+D21</f>
        <v>57730.4</v>
      </c>
      <c r="E31" s="49">
        <f>E30+E28+E26+E24+E22+E15+E21</f>
        <v>59643.200000000004</v>
      </c>
      <c r="F31" s="49">
        <f>F30+F28+F26+F24+F22+F15+F21</f>
        <v>61573.8</v>
      </c>
      <c r="G31" s="43"/>
      <c r="H31" s="2"/>
    </row>
    <row r="32" spans="1:8" ht="0.75" customHeight="1">
      <c r="A32" s="6"/>
      <c r="B32" s="5"/>
      <c r="C32" s="4"/>
      <c r="D32" s="4"/>
      <c r="E32" s="4"/>
      <c r="F32" s="4"/>
      <c r="G32" s="4"/>
      <c r="H32" s="2"/>
    </row>
    <row r="33" spans="1:8" ht="15.75" customHeight="1">
      <c r="A33" s="51"/>
      <c r="B33" s="52"/>
      <c r="C33" s="52"/>
      <c r="D33" s="52"/>
      <c r="E33" s="52"/>
      <c r="F33" s="52"/>
      <c r="G33" s="2"/>
      <c r="H33" s="2"/>
    </row>
    <row r="34" spans="1:8" ht="15.75" customHeight="1">
      <c r="A34" s="63"/>
      <c r="B34" s="52"/>
      <c r="C34" s="52"/>
      <c r="D34" s="52"/>
      <c r="E34" s="52"/>
      <c r="F34" s="52"/>
      <c r="G34" s="2"/>
      <c r="H34" s="2"/>
    </row>
    <row r="35" spans="1:9" ht="15.75" customHeight="1">
      <c r="A35" s="53" t="s">
        <v>53</v>
      </c>
      <c r="B35" s="59"/>
      <c r="C35" s="59"/>
      <c r="D35" s="59"/>
      <c r="E35" s="59"/>
      <c r="F35" s="59"/>
      <c r="G35" s="54"/>
      <c r="H35" s="55"/>
      <c r="I35" s="60"/>
    </row>
    <row r="36" spans="1:9" ht="15.75" customHeight="1">
      <c r="A36" s="53" t="s">
        <v>33</v>
      </c>
      <c r="B36" s="59"/>
      <c r="C36" s="59"/>
      <c r="D36" s="59"/>
      <c r="E36" s="59"/>
      <c r="F36" s="59"/>
      <c r="G36" s="54"/>
      <c r="H36" s="55"/>
      <c r="I36" s="60"/>
    </row>
    <row r="37" spans="1:9" ht="15.75" customHeight="1">
      <c r="A37" s="53" t="s">
        <v>34</v>
      </c>
      <c r="B37" s="59"/>
      <c r="C37" s="59"/>
      <c r="D37" s="59"/>
      <c r="E37" s="59" t="s">
        <v>54</v>
      </c>
      <c r="F37" s="59"/>
      <c r="G37" s="54" t="s">
        <v>35</v>
      </c>
      <c r="H37" s="55"/>
      <c r="I37" s="60"/>
    </row>
    <row r="38" spans="1:9" ht="15.75" customHeight="1">
      <c r="A38" s="53"/>
      <c r="B38" s="59"/>
      <c r="C38" s="59"/>
      <c r="D38" s="59"/>
      <c r="E38" s="59"/>
      <c r="F38" s="59"/>
      <c r="G38" s="54"/>
      <c r="H38" s="55"/>
      <c r="I38" s="60"/>
    </row>
    <row r="39" spans="1:9" ht="15.75" customHeight="1">
      <c r="A39" s="67" t="s">
        <v>36</v>
      </c>
      <c r="B39" s="68"/>
      <c r="C39" s="68"/>
      <c r="D39" s="68"/>
      <c r="E39" s="68"/>
      <c r="F39" s="68"/>
      <c r="G39" s="68"/>
      <c r="H39" s="68"/>
      <c r="I39" s="68"/>
    </row>
    <row r="40" spans="1:9" ht="17.25" customHeight="1">
      <c r="A40" s="56" t="s">
        <v>37</v>
      </c>
      <c r="B40" s="58"/>
      <c r="C40" s="58"/>
      <c r="D40" s="58"/>
      <c r="E40" s="58" t="s">
        <v>44</v>
      </c>
      <c r="F40" s="58"/>
      <c r="G40" s="58" t="s">
        <v>38</v>
      </c>
      <c r="H40" s="57"/>
      <c r="I40" s="57"/>
    </row>
    <row r="41" spans="1:9" s="38" customFormat="1" ht="16.5" customHeight="1">
      <c r="A41" s="69"/>
      <c r="B41" s="70"/>
      <c r="C41" s="70"/>
      <c r="D41" s="70"/>
      <c r="E41" s="70"/>
      <c r="F41" s="70"/>
      <c r="G41" s="61"/>
      <c r="H41" s="61"/>
      <c r="I41" s="61"/>
    </row>
    <row r="42" spans="1:8" ht="18">
      <c r="A42" s="24"/>
      <c r="B42" s="24"/>
      <c r="C42" s="14"/>
      <c r="D42" s="14"/>
      <c r="E42" s="14"/>
      <c r="F42" s="14"/>
      <c r="G42" s="2"/>
      <c r="H42" s="2"/>
    </row>
    <row r="43" spans="1:8" ht="18">
      <c r="A43" s="23"/>
      <c r="B43" s="3"/>
      <c r="C43" s="2"/>
      <c r="D43" s="2"/>
      <c r="E43" s="2"/>
      <c r="F43" s="2"/>
      <c r="G43" s="2"/>
      <c r="H43" s="2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ht="12.75">
      <c r="A89" s="1"/>
    </row>
  </sheetData>
  <sheetProtection/>
  <mergeCells count="22">
    <mergeCell ref="D1:F1"/>
    <mergeCell ref="D2:F2"/>
    <mergeCell ref="D3:F3"/>
    <mergeCell ref="D4:F4"/>
    <mergeCell ref="C12:C14"/>
    <mergeCell ref="A8:F8"/>
    <mergeCell ref="K2:N2"/>
    <mergeCell ref="K3:N3"/>
    <mergeCell ref="K4:N4"/>
    <mergeCell ref="K5:N5"/>
    <mergeCell ref="D5:F5"/>
    <mergeCell ref="D6:F6"/>
    <mergeCell ref="A39:I39"/>
    <mergeCell ref="A41:F41"/>
    <mergeCell ref="A12:B12"/>
    <mergeCell ref="K6:N6"/>
    <mergeCell ref="K7:Q7"/>
    <mergeCell ref="A9:G9"/>
    <mergeCell ref="E12:F13"/>
    <mergeCell ref="A13:A14"/>
    <mergeCell ref="B13:B14"/>
    <mergeCell ref="D12:D14"/>
  </mergeCells>
  <printOptions verticalCentered="1"/>
  <pageMargins left="1.1811023622047245" right="0.7874015748031497" top="0.5905511811023623" bottom="0.98425196850393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Екатерина</cp:lastModifiedBy>
  <cp:lastPrinted>2012-12-18T14:42:45Z</cp:lastPrinted>
  <dcterms:created xsi:type="dcterms:W3CDTF">2009-10-20T12:46:58Z</dcterms:created>
  <dcterms:modified xsi:type="dcterms:W3CDTF">2012-12-18T14:43:44Z</dcterms:modified>
  <cp:category/>
  <cp:version/>
  <cp:contentType/>
  <cp:contentStatus/>
</cp:coreProperties>
</file>